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2120" windowHeight="7875" activeTab="0"/>
  </bookViews>
  <sheets>
    <sheet name="Small Equip Price Quote" sheetId="1" r:id="rId1"/>
  </sheets>
  <definedNames>
    <definedName name="_xlnm.Print_Area" localSheetId="0">'Small Equip Price Quote'!$A$1:$I$49</definedName>
    <definedName name="_xlnm.Print_Titles" localSheetId="0">'Small Equip Price Quote'!$2:$3</definedName>
  </definedNames>
  <calcPr fullCalcOnLoad="1"/>
</workbook>
</file>

<file path=xl/sharedStrings.xml><?xml version="1.0" encoding="utf-8"?>
<sst xmlns="http://schemas.openxmlformats.org/spreadsheetml/2006/main" count="94" uniqueCount="94">
  <si>
    <t>Vollrath</t>
  </si>
  <si>
    <t>Specifications</t>
  </si>
  <si>
    <t>Unit Price</t>
  </si>
  <si>
    <t>Extended Price</t>
  </si>
  <si>
    <t>A-2</t>
  </si>
  <si>
    <t>MISCELLANEOUS</t>
  </si>
  <si>
    <t>SERVING ITEMS</t>
  </si>
  <si>
    <t>FOOD STORAGE</t>
  </si>
  <si>
    <t>C-4</t>
  </si>
  <si>
    <t>DINING ITEMS</t>
  </si>
  <si>
    <t>D-2</t>
  </si>
  <si>
    <t>D-4</t>
  </si>
  <si>
    <t>PREPARATION ITEMS</t>
  </si>
  <si>
    <t>Angular Brooms - 54", flagged polypropylene bristles, plastic grip handle, distributor's choice</t>
  </si>
  <si>
    <t>Manufacturer Bid</t>
  </si>
  <si>
    <t>Manufacturer Code</t>
  </si>
  <si>
    <t>SANITATION ITEMS</t>
  </si>
  <si>
    <t>C-5</t>
  </si>
  <si>
    <t>C-6</t>
  </si>
  <si>
    <t>F-1</t>
  </si>
  <si>
    <t>F-2</t>
  </si>
  <si>
    <t>G-1</t>
  </si>
  <si>
    <t>Dinner Plates - 9",  meadow green, 48/case, Carlisle 4350109</t>
  </si>
  <si>
    <t>FOOD SAFETY ITEMS - TEMP CONTROL</t>
  </si>
  <si>
    <t>B-4</t>
  </si>
  <si>
    <t>Thermometer, Digital, Thin Tip, 4-5" stem, +/- 1-2 F accuracy,  -40 - 450 F, &lt; 6 second response time, min/max feature, waterproof, use in dishwashers for final rinse, antimicrobial plastic, NSF Certified, guaranteed for life, Del Trak 11050, Cooper Atkins DPP800W, Cooper Atkins DFP450W​</t>
  </si>
  <si>
    <t>Quantity 
of Spec</t>
  </si>
  <si>
    <t>Pan, Steam Table, Full Size, 4 " Deep, Stainless Steel, 6 cnt, Vollrath or Equal</t>
  </si>
  <si>
    <t>#123</t>
  </si>
  <si>
    <t>TOTAL</t>
  </si>
  <si>
    <t>Pot Holders Terry - 8" x  8", protects to 450F, 12/pkg = 6 pairs, distributor's choice</t>
  </si>
  <si>
    <t>C-3</t>
  </si>
  <si>
    <t>D-3</t>
  </si>
  <si>
    <t>Bid
Line</t>
  </si>
  <si>
    <t>Ex:</t>
  </si>
  <si>
    <t>Notes:</t>
  </si>
  <si>
    <r>
      <rPr>
        <sz val="11"/>
        <rFont val="Arial"/>
        <family val="2"/>
      </rPr>
      <t xml:space="preserve">Authorized Contact: ___________________________
Phone: ______________________________________
Signature: ___________________________________
Date: _______________________________________
</t>
    </r>
    <r>
      <rPr>
        <sz val="10"/>
        <rFont val="Arial"/>
        <family val="2"/>
      </rPr>
      <t xml:space="preserve">
</t>
    </r>
  </si>
  <si>
    <t>Thermometer, Refrigerator &amp; Freezer - Vertical  -20F to 80F; NSF certified, distributor's choice</t>
  </si>
  <si>
    <t>Disher, 8- stainless steel, color coded, dishwasher safe, Sure-Grip handle, heavy duty stainless steel spring, right handed, Vollrath or equal</t>
  </si>
  <si>
    <t>Disher, 30 - stainless steel, color coded, dishwasher safe, Sure-Grip handle, heavy duty stainless steel spring, right handed, Vollrath or equal</t>
  </si>
  <si>
    <t>Steam Table adapter bar, 12 15/16" L x 1 W x 1/4 H", stainless steal, NSF, straight, vollrath 75012 or equal</t>
  </si>
  <si>
    <r>
      <t xml:space="preserve">Flatware - Dinner Fork, Windsor, medium weight, 18/0 stainless steel, </t>
    </r>
    <r>
      <rPr>
        <u val="single"/>
        <sz val="12"/>
        <rFont val="Arial"/>
        <family val="2"/>
      </rPr>
      <t>dozen,</t>
    </r>
    <r>
      <rPr>
        <sz val="12"/>
        <rFont val="Arial"/>
        <family val="2"/>
      </rPr>
      <t xml:space="preserve"> Winco 0002-05, Proware 15955  or equal</t>
    </r>
  </si>
  <si>
    <r>
      <t xml:space="preserve">Flatware- Teaspoons, Windsor, medium weight, 18/0 stainless steel, </t>
    </r>
    <r>
      <rPr>
        <u val="single"/>
        <sz val="12"/>
        <rFont val="Arial"/>
        <family val="2"/>
      </rPr>
      <t>dozen</t>
    </r>
    <r>
      <rPr>
        <sz val="12"/>
        <rFont val="Arial"/>
        <family val="2"/>
      </rPr>
      <t>,  Proware 15962, Winco 0002-01 or equal</t>
    </r>
  </si>
  <si>
    <t>Measuring Cup Set; heavy duty; stainless steel, heavy weight, round, Tablecraft 725 or equal</t>
  </si>
  <si>
    <t>C-8</t>
  </si>
  <si>
    <t>E-6</t>
  </si>
  <si>
    <t>B-1</t>
  </si>
  <si>
    <t>B-2</t>
  </si>
  <si>
    <t>B-3</t>
  </si>
  <si>
    <t>A-4</t>
  </si>
  <si>
    <t>Food Storage Lid - Clear polycarbonate 18" X 26", dishwasher safe, NSF, temperature resistant to -40 to 160F, Cambro 1826CCW or equal</t>
  </si>
  <si>
    <t>Food Pan, black polycarbonate, 6" deep, third size, 12 3/4" x 6 15/16", 5.6qt, dishwasher safe, temp resistant to 210F and -40F, NSF, cambro 36CW110</t>
  </si>
  <si>
    <t>Food Pan, black polycarbonate, 4" deep, third size, 12 3/4" x 6 15/16", 3.8qt, dishwasher safe, temp resistant to 210F and -40F, NSF, cambro 34CW110 or equal</t>
  </si>
  <si>
    <t>Disher, 12 - stainless steel, color coded, dishwasher safe, Sure-Grip handle, heavy duty stainless steel spring, right handed, Vollrath or equal</t>
  </si>
  <si>
    <t xml:space="preserve">Thermometer, Oven- Round  150F to 600F; NSF certified, distributor's choice </t>
  </si>
  <si>
    <t>E-7</t>
  </si>
  <si>
    <t>Food Storage Box, clear polyethylene, 18" x 26" x 6", temperature resistant to -40 - 160F, molded handles, 6 cnt, Cambro 18266CW135 or equal</t>
  </si>
  <si>
    <t>Steam Table Pan, 4" Deep, Full size 14qt (20 3/4" x 12 3/4"), standard weight, anti jam, stainless steal, reinforced corners, 25 gauge,  6cnt, distributor's choice</t>
  </si>
  <si>
    <t>Steam Table Cover Lid, Full size, solid, Stainless steel, 6 cnt, Vollrath 77250 or equal</t>
  </si>
  <si>
    <t>Steam Table Cover Lid, Half Size, solid, Stainless steel, 6 cnt, Vollrath 75129 or equal</t>
  </si>
  <si>
    <t>Squeegee Blade Replacement - window strip single blade, 12", distributor's choice</t>
  </si>
  <si>
    <t>Steam Table Pan - Half size, 8" deep, 14 qt, (12 13/16" X 10 1/2"), 20 gauge, 6cnt, Vollrath S1318D or equal</t>
  </si>
  <si>
    <t xml:space="preserve">Wet Mop Ends, Double-wrapped mesh headbands, Blended fibers, 4-ply yarn, Woven tape tailband, 1" Headband, Medium, 12cnt, Pro-link W10MD, or equal </t>
  </si>
  <si>
    <t>Squeegee Blade Replacement - window strip single blade, 18", distributor's choice</t>
  </si>
  <si>
    <t xml:space="preserve">Food Storage Container- clear polycarbonate, 12qt round, 14 7/8" by 8 3/8', dishwasher safe, smooth surface, NSF; 6 per pk, Cambro RFSCW12 or equal </t>
  </si>
  <si>
    <t>Measuring Cup, 4 quart, clear, polycarbonate, with handle, dishwasher safe, distributor's choice</t>
  </si>
  <si>
    <t>Utility Cart, polypropylene plastic, Heavy Duty, 2 Shelf, approx. "21W x 36L x 39H", 300lb weight capacity, NSF, distributor's choice</t>
  </si>
  <si>
    <t>A-1</t>
  </si>
  <si>
    <t>A-3</t>
  </si>
  <si>
    <t>A-5</t>
  </si>
  <si>
    <t>12"  Safety slide cutter, fits over cutting edge of plastic wrap box, distributor's choice</t>
  </si>
  <si>
    <t>Scale, Portion Scale - 11 lb x .1 oz / 5kg. X 1g, stainless steel body, removable platform, moisture resistant, LCD display, AC Adaptor included, Taylor TE10FT or equal</t>
  </si>
  <si>
    <t>E-1</t>
  </si>
  <si>
    <t>Food Pan, black polycarbonate, 2 1/2" deep, third size, 12 3/4" x 6 15/16", 2.5qt, dishwasher safe, temp resistant to 210F and -40F, NSF, cambro 32HP110 or equal</t>
  </si>
  <si>
    <t>Food Pan, black polycarbonate, 4" deep, one sixth size, 6 3/8" x 6 15/16", 1.6qt, dishwasher safe, temp resistant to 210F and -40F, NSF, cambro 64CW110 or equal</t>
  </si>
  <si>
    <r>
      <rPr>
        <b/>
        <sz val="11"/>
        <rFont val="Arial"/>
        <family val="2"/>
      </rPr>
      <t>Dubuque Community School District</t>
    </r>
    <r>
      <rPr>
        <sz val="11"/>
        <rFont val="Arial"/>
        <family val="2"/>
      </rPr>
      <t xml:space="preserve">
Food &amp; Nutrition Services
December 2017</t>
    </r>
  </si>
  <si>
    <t>A-6</t>
  </si>
  <si>
    <t>C-9</t>
  </si>
  <si>
    <t>E-2</t>
  </si>
  <si>
    <t>E-3</t>
  </si>
  <si>
    <t>E-8</t>
  </si>
  <si>
    <t>F-3</t>
  </si>
  <si>
    <t>G-2</t>
  </si>
  <si>
    <t>Scraper, flat flexible rubber head, plastic handle, approx. 16", seamless blade and handle, temperature resistant 210F,12 cnt, Vollrath 52016 distributor's choice</t>
  </si>
  <si>
    <t xml:space="preserve">Serving Spoon, Basting, Stainless steal, 18 gauge, 13", dishwasher safe, NSF, 12cnt, vollrath 46973, or equal </t>
  </si>
  <si>
    <t>Crocks - w/lid, dishwasher safe, NSF, 0°F-180°F temperature range, 1.5 qt, black/brown,  6/case, Cambro CP15110 or equal</t>
  </si>
  <si>
    <t>C-1</t>
  </si>
  <si>
    <t>C-2</t>
  </si>
  <si>
    <t>C-7</t>
  </si>
  <si>
    <t>Salad Bowl, black melamine, 12 fl oz, 6" diameter, NSF, Dishwasher safe, temp resistant to 212F, 72/cs, Carlisle 575B03</t>
  </si>
  <si>
    <t>D-1</t>
  </si>
  <si>
    <t>E-4</t>
  </si>
  <si>
    <t>E-5</t>
  </si>
  <si>
    <t>Camcarts, single compartment, one piece, seamless, double-wall, high-density, polyethylene. Accommodate 18" x 26" trays and sheet pans, corrosion free, stainless steel door latches &amp; hinges, recessed pop up vent, 6" casters- 2 fixed, 2 swivel, 1 w/ brake, exterior dimensions  21 7/16" x 32" x 37 1/2", cambro 1826LTC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</si>
</sst>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68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168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68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168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readingOrder="1"/>
      <protection locked="0"/>
    </xf>
    <xf numFmtId="168" fontId="4" fillId="0" borderId="13" xfId="0" applyNumberFormat="1" applyFont="1" applyFill="1" applyBorder="1" applyAlignment="1" applyProtection="1">
      <alignment horizontal="center" readingOrder="1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168" fontId="1" fillId="0" borderId="20" xfId="0" applyNumberFormat="1" applyFont="1" applyFill="1" applyBorder="1" applyAlignment="1" applyProtection="1">
      <alignment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168" fontId="1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68" fontId="4" fillId="0" borderId="27" xfId="0" applyNumberFormat="1" applyFont="1" applyBorder="1" applyAlignment="1" applyProtection="1">
      <alignment horizontal="center" vertical="center"/>
      <protection/>
    </xf>
    <xf numFmtId="168" fontId="1" fillId="0" borderId="28" xfId="0" applyNumberFormat="1" applyFont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168" fontId="1" fillId="0" borderId="3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1" xfId="0" applyFont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 vertical="center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33" borderId="37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1" fillId="33" borderId="37" xfId="0" applyFont="1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33" borderId="40" xfId="0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tabSelected="1" workbookViewId="0" topLeftCell="A1">
      <selection activeCell="E9" sqref="E9"/>
    </sheetView>
  </sheetViews>
  <sheetFormatPr defaultColWidth="8.8515625" defaultRowHeight="12.75"/>
  <cols>
    <col min="1" max="1" width="1.57421875" style="3" customWidth="1"/>
    <col min="2" max="2" width="8.7109375" style="14" customWidth="1"/>
    <col min="3" max="3" width="39.00390625" style="16" customWidth="1"/>
    <col min="4" max="4" width="12.57421875" style="14" customWidth="1"/>
    <col min="5" max="5" width="16.57421875" style="3" customWidth="1"/>
    <col min="6" max="6" width="17.421875" style="3" customWidth="1"/>
    <col min="7" max="7" width="11.57421875" style="3" customWidth="1"/>
    <col min="8" max="8" width="15.8515625" style="3" customWidth="1"/>
    <col min="9" max="9" width="38.28125" style="3" customWidth="1"/>
    <col min="10" max="10" width="8.8515625" style="3" customWidth="1"/>
    <col min="11" max="29" width="8.8515625" style="29" customWidth="1"/>
    <col min="30" max="16384" width="8.8515625" style="3" customWidth="1"/>
  </cols>
  <sheetData>
    <row r="1" spans="1:9" ht="63.75" customHeight="1" thickBot="1">
      <c r="A1" s="29"/>
      <c r="B1" s="69" t="s">
        <v>75</v>
      </c>
      <c r="C1" s="70"/>
      <c r="D1" s="70"/>
      <c r="E1" s="70"/>
      <c r="F1" s="70"/>
      <c r="G1" s="70"/>
      <c r="H1" s="70"/>
      <c r="I1" s="71"/>
    </row>
    <row r="2" spans="2:29" s="1" customFormat="1" ht="16.5" customHeight="1" thickBot="1">
      <c r="B2" s="42">
        <v>1</v>
      </c>
      <c r="C2" s="39">
        <v>2</v>
      </c>
      <c r="D2" s="39">
        <v>3</v>
      </c>
      <c r="E2" s="40">
        <v>4</v>
      </c>
      <c r="F2" s="40">
        <v>5</v>
      </c>
      <c r="G2" s="40">
        <v>6</v>
      </c>
      <c r="H2" s="40">
        <v>7</v>
      </c>
      <c r="I2" s="43">
        <v>8</v>
      </c>
      <c r="J2" s="15"/>
      <c r="K2" s="57"/>
      <c r="L2" s="57"/>
      <c r="M2" s="57"/>
      <c r="N2" s="57"/>
      <c r="O2" s="57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29" s="2" customFormat="1" ht="34.5" customHeight="1" thickBot="1" thickTop="1">
      <c r="B3" s="44" t="s">
        <v>33</v>
      </c>
      <c r="C3" s="4" t="s">
        <v>1</v>
      </c>
      <c r="D3" s="4" t="s">
        <v>26</v>
      </c>
      <c r="E3" s="4" t="s">
        <v>14</v>
      </c>
      <c r="F3" s="4" t="s">
        <v>15</v>
      </c>
      <c r="G3" s="41" t="s">
        <v>2</v>
      </c>
      <c r="H3" s="4" t="s">
        <v>3</v>
      </c>
      <c r="I3" s="45" t="s">
        <v>35</v>
      </c>
      <c r="J3" s="11"/>
      <c r="K3" s="59"/>
      <c r="L3" s="59"/>
      <c r="M3" s="59"/>
      <c r="N3" s="59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2:29" s="2" customFormat="1" ht="57" customHeight="1" thickBot="1" thickTop="1">
      <c r="B4" s="46" t="s">
        <v>34</v>
      </c>
      <c r="C4" s="47" t="s">
        <v>27</v>
      </c>
      <c r="D4" s="48">
        <v>2</v>
      </c>
      <c r="E4" s="48" t="s">
        <v>0</v>
      </c>
      <c r="F4" s="48" t="s">
        <v>28</v>
      </c>
      <c r="G4" s="49">
        <v>130</v>
      </c>
      <c r="H4" s="50">
        <f>D4*G4</f>
        <v>260</v>
      </c>
      <c r="I4" s="51"/>
      <c r="J4" s="11"/>
      <c r="K4" s="59"/>
      <c r="L4" s="59"/>
      <c r="M4" s="59"/>
      <c r="N4" s="59"/>
      <c r="O4" s="59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s="2" customFormat="1" ht="27.75" customHeight="1">
      <c r="B5" s="72" t="s">
        <v>5</v>
      </c>
      <c r="C5" s="76"/>
      <c r="D5" s="77"/>
      <c r="E5" s="78"/>
      <c r="F5" s="78"/>
      <c r="G5" s="78"/>
      <c r="H5" s="78"/>
      <c r="I5" s="79"/>
      <c r="J5" s="11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s="7" customFormat="1" ht="56.25" customHeight="1">
      <c r="B6" s="35" t="s">
        <v>67</v>
      </c>
      <c r="C6" s="53" t="s">
        <v>30</v>
      </c>
      <c r="D6" s="13">
        <v>5</v>
      </c>
      <c r="E6" s="9"/>
      <c r="F6" s="9"/>
      <c r="G6" s="6"/>
      <c r="H6" s="36">
        <f aca="true" t="shared" si="0" ref="H6:H11">D6*G6</f>
        <v>0</v>
      </c>
      <c r="I6" s="31"/>
      <c r="J6" s="8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2:29" s="7" customFormat="1" ht="61.5" customHeight="1">
      <c r="B7" s="35" t="s">
        <v>4</v>
      </c>
      <c r="C7" s="52" t="s">
        <v>66</v>
      </c>
      <c r="D7" s="12">
        <v>1</v>
      </c>
      <c r="E7" s="9"/>
      <c r="F7" s="9"/>
      <c r="G7" s="6"/>
      <c r="H7" s="36">
        <f t="shared" si="0"/>
        <v>0</v>
      </c>
      <c r="I7" s="31"/>
      <c r="J7" s="8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2:29" s="7" customFormat="1" ht="48" customHeight="1">
      <c r="B8" s="35" t="s">
        <v>68</v>
      </c>
      <c r="C8" s="66" t="s">
        <v>63</v>
      </c>
      <c r="D8" s="12">
        <v>12</v>
      </c>
      <c r="E8" s="9"/>
      <c r="F8" s="9"/>
      <c r="G8" s="6"/>
      <c r="H8" s="36">
        <f t="shared" si="0"/>
        <v>0</v>
      </c>
      <c r="I8" s="31"/>
      <c r="J8" s="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2:29" s="7" customFormat="1" ht="48" customHeight="1">
      <c r="B9" s="35" t="s">
        <v>49</v>
      </c>
      <c r="C9" s="66" t="s">
        <v>60</v>
      </c>
      <c r="D9" s="12">
        <v>12</v>
      </c>
      <c r="E9" s="9"/>
      <c r="F9" s="9"/>
      <c r="G9" s="6"/>
      <c r="H9" s="36">
        <f t="shared" si="0"/>
        <v>0</v>
      </c>
      <c r="I9" s="31"/>
      <c r="J9" s="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s="7" customFormat="1" ht="48" customHeight="1">
      <c r="B10" s="35" t="s">
        <v>69</v>
      </c>
      <c r="C10" s="67" t="s">
        <v>70</v>
      </c>
      <c r="D10" s="12">
        <v>12</v>
      </c>
      <c r="E10" s="9"/>
      <c r="F10" s="9"/>
      <c r="G10" s="6"/>
      <c r="H10" s="36">
        <f t="shared" si="0"/>
        <v>0</v>
      </c>
      <c r="I10" s="31"/>
      <c r="J10" s="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2:29" s="7" customFormat="1" ht="48" customHeight="1" thickBot="1">
      <c r="B11" s="35" t="s">
        <v>76</v>
      </c>
      <c r="C11" s="52" t="s">
        <v>40</v>
      </c>
      <c r="D11" s="12">
        <v>8</v>
      </c>
      <c r="E11" s="9"/>
      <c r="F11" s="9"/>
      <c r="G11" s="6"/>
      <c r="H11" s="36">
        <f t="shared" si="0"/>
        <v>0</v>
      </c>
      <c r="I11" s="31"/>
      <c r="J11" s="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2:29" s="7" customFormat="1" ht="30" customHeight="1">
      <c r="B12" s="72" t="s">
        <v>6</v>
      </c>
      <c r="C12" s="73"/>
      <c r="D12" s="80"/>
      <c r="E12" s="81"/>
      <c r="F12" s="81"/>
      <c r="G12" s="81"/>
      <c r="H12" s="81"/>
      <c r="I12" s="82"/>
      <c r="J12" s="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2:29" s="7" customFormat="1" ht="59.25" customHeight="1">
      <c r="B13" s="35" t="s">
        <v>46</v>
      </c>
      <c r="C13" s="52" t="s">
        <v>38</v>
      </c>
      <c r="D13" s="13">
        <v>2</v>
      </c>
      <c r="E13" s="5"/>
      <c r="F13" s="5"/>
      <c r="G13" s="6"/>
      <c r="H13" s="36">
        <f>D13*G13</f>
        <v>0</v>
      </c>
      <c r="I13" s="31"/>
      <c r="J13" s="8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 s="7" customFormat="1" ht="76.5" customHeight="1">
      <c r="B14" s="35" t="s">
        <v>47</v>
      </c>
      <c r="C14" s="52" t="s">
        <v>53</v>
      </c>
      <c r="D14" s="13">
        <v>2</v>
      </c>
      <c r="E14" s="5"/>
      <c r="F14" s="5"/>
      <c r="G14" s="6"/>
      <c r="H14" s="36">
        <f>D14*G14</f>
        <v>0</v>
      </c>
      <c r="I14" s="31"/>
      <c r="J14" s="8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2:29" s="7" customFormat="1" ht="76.5" customHeight="1">
      <c r="B15" s="35" t="s">
        <v>48</v>
      </c>
      <c r="C15" s="52" t="s">
        <v>84</v>
      </c>
      <c r="D15" s="13">
        <v>1</v>
      </c>
      <c r="E15" s="5"/>
      <c r="F15" s="5"/>
      <c r="G15" s="6"/>
      <c r="H15" s="36">
        <f>D15*G15</f>
        <v>0</v>
      </c>
      <c r="I15" s="31"/>
      <c r="J15" s="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2:29" s="7" customFormat="1" ht="66.75" customHeight="1" thickBot="1">
      <c r="B16" s="35" t="s">
        <v>24</v>
      </c>
      <c r="C16" s="52" t="s">
        <v>39</v>
      </c>
      <c r="D16" s="12">
        <v>2</v>
      </c>
      <c r="E16" s="5"/>
      <c r="F16" s="5"/>
      <c r="G16" s="6"/>
      <c r="H16" s="36">
        <f>D16*G16</f>
        <v>0</v>
      </c>
      <c r="I16" s="31"/>
      <c r="J16" s="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2:16" ht="33.75" customHeight="1">
      <c r="B17" s="72" t="s">
        <v>7</v>
      </c>
      <c r="C17" s="75"/>
      <c r="D17" s="80"/>
      <c r="E17" s="83"/>
      <c r="F17" s="83"/>
      <c r="G17" s="83"/>
      <c r="H17" s="83"/>
      <c r="I17" s="84"/>
      <c r="J17" s="8"/>
      <c r="K17" s="23"/>
      <c r="L17" s="23"/>
      <c r="M17" s="23"/>
      <c r="N17" s="23"/>
      <c r="O17" s="23"/>
      <c r="P17" s="23"/>
    </row>
    <row r="18" spans="2:29" s="7" customFormat="1" ht="141" customHeight="1">
      <c r="B18" s="35" t="s">
        <v>86</v>
      </c>
      <c r="C18" s="52" t="s">
        <v>93</v>
      </c>
      <c r="D18" s="19">
        <v>1</v>
      </c>
      <c r="E18" s="33"/>
      <c r="F18" s="33"/>
      <c r="G18" s="34"/>
      <c r="H18" s="36">
        <f aca="true" t="shared" si="1" ref="H18:H26">D18*G18</f>
        <v>0</v>
      </c>
      <c r="I18" s="32"/>
      <c r="J18" s="8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2:29" s="7" customFormat="1" ht="96" customHeight="1">
      <c r="B19" s="35" t="s">
        <v>87</v>
      </c>
      <c r="C19" s="52" t="s">
        <v>50</v>
      </c>
      <c r="D19" s="19">
        <v>6</v>
      </c>
      <c r="E19" s="33"/>
      <c r="F19" s="33"/>
      <c r="G19" s="34"/>
      <c r="H19" s="36">
        <f t="shared" si="1"/>
        <v>0</v>
      </c>
      <c r="I19" s="32"/>
      <c r="J19" s="8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2:29" s="7" customFormat="1" ht="78" customHeight="1">
      <c r="B20" s="35" t="s">
        <v>31</v>
      </c>
      <c r="C20" s="52" t="s">
        <v>56</v>
      </c>
      <c r="D20" s="19">
        <v>1</v>
      </c>
      <c r="E20" s="33"/>
      <c r="F20" s="33"/>
      <c r="G20" s="34"/>
      <c r="H20" s="36">
        <f t="shared" si="1"/>
        <v>0</v>
      </c>
      <c r="I20" s="32"/>
      <c r="J20" s="8"/>
      <c r="K20" s="23"/>
      <c r="L20" s="23"/>
      <c r="M20" s="6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2:29" s="7" customFormat="1" ht="88.5" customHeight="1">
      <c r="B21" s="35" t="s">
        <v>8</v>
      </c>
      <c r="C21" s="52" t="s">
        <v>64</v>
      </c>
      <c r="D21" s="19">
        <v>2</v>
      </c>
      <c r="E21" s="33"/>
      <c r="F21" s="33"/>
      <c r="G21" s="34"/>
      <c r="H21" s="36">
        <f t="shared" si="1"/>
        <v>0</v>
      </c>
      <c r="I21" s="32"/>
      <c r="J21" s="8"/>
      <c r="K21" s="23"/>
      <c r="L21" s="23"/>
      <c r="M21" s="6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2:29" s="7" customFormat="1" ht="98.25" customHeight="1">
      <c r="B22" s="35" t="s">
        <v>17</v>
      </c>
      <c r="C22" s="52" t="s">
        <v>74</v>
      </c>
      <c r="D22" s="19">
        <v>8</v>
      </c>
      <c r="E22" s="33"/>
      <c r="F22" s="33"/>
      <c r="G22" s="34"/>
      <c r="H22" s="36">
        <f t="shared" si="1"/>
        <v>0</v>
      </c>
      <c r="I22" s="32"/>
      <c r="J22" s="8"/>
      <c r="K22" s="23"/>
      <c r="L22" s="23"/>
      <c r="M22" s="6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2:29" s="7" customFormat="1" ht="90" customHeight="1">
      <c r="B23" s="35" t="s">
        <v>18</v>
      </c>
      <c r="C23" s="63" t="s">
        <v>51</v>
      </c>
      <c r="D23" s="19">
        <v>4</v>
      </c>
      <c r="E23" s="33"/>
      <c r="F23" s="33"/>
      <c r="G23" s="34"/>
      <c r="H23" s="36">
        <f t="shared" si="1"/>
        <v>0</v>
      </c>
      <c r="I23" s="32"/>
      <c r="J23" s="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2:29" s="7" customFormat="1" ht="90" customHeight="1">
      <c r="B24" s="35" t="s">
        <v>88</v>
      </c>
      <c r="C24" s="63" t="s">
        <v>73</v>
      </c>
      <c r="D24" s="19">
        <v>4</v>
      </c>
      <c r="E24" s="33"/>
      <c r="F24" s="33"/>
      <c r="G24" s="34"/>
      <c r="H24" s="36">
        <f t="shared" si="1"/>
        <v>0</v>
      </c>
      <c r="I24" s="32"/>
      <c r="J24" s="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2:29" s="7" customFormat="1" ht="90" customHeight="1">
      <c r="B25" s="35" t="s">
        <v>44</v>
      </c>
      <c r="C25" s="53" t="s">
        <v>85</v>
      </c>
      <c r="D25" s="19">
        <v>2</v>
      </c>
      <c r="E25" s="33"/>
      <c r="F25" s="33"/>
      <c r="G25" s="34"/>
      <c r="H25" s="36">
        <f t="shared" si="1"/>
        <v>0</v>
      </c>
      <c r="I25" s="32"/>
      <c r="J25" s="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2:29" s="7" customFormat="1" ht="92.25" customHeight="1" thickBot="1">
      <c r="B26" s="35" t="s">
        <v>77</v>
      </c>
      <c r="C26" s="63" t="s">
        <v>52</v>
      </c>
      <c r="D26" s="19">
        <v>6</v>
      </c>
      <c r="E26" s="33"/>
      <c r="F26" s="33"/>
      <c r="G26" s="34"/>
      <c r="H26" s="36">
        <f t="shared" si="1"/>
        <v>0</v>
      </c>
      <c r="I26" s="32"/>
      <c r="J26" s="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2:29" s="7" customFormat="1" ht="30.75" customHeight="1">
      <c r="B27" s="74" t="s">
        <v>9</v>
      </c>
      <c r="C27" s="75"/>
      <c r="D27" s="80"/>
      <c r="E27" s="81"/>
      <c r="F27" s="81"/>
      <c r="G27" s="81"/>
      <c r="H27" s="81"/>
      <c r="I27" s="82"/>
      <c r="J27" s="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2:29" s="7" customFormat="1" ht="49.5" customHeight="1">
      <c r="B28" s="35" t="s">
        <v>90</v>
      </c>
      <c r="C28" s="52" t="s">
        <v>22</v>
      </c>
      <c r="D28" s="12">
        <v>2</v>
      </c>
      <c r="E28" s="5"/>
      <c r="F28" s="5"/>
      <c r="G28" s="6"/>
      <c r="H28" s="36">
        <f>D28*G28</f>
        <v>0</v>
      </c>
      <c r="I28" s="31"/>
      <c r="J28" s="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2:29" s="7" customFormat="1" ht="82.5" customHeight="1">
      <c r="B29" s="35" t="s">
        <v>10</v>
      </c>
      <c r="C29" s="52" t="s">
        <v>41</v>
      </c>
      <c r="D29" s="12">
        <v>100</v>
      </c>
      <c r="E29" s="5"/>
      <c r="F29" s="5"/>
      <c r="G29" s="6"/>
      <c r="H29" s="36">
        <f>D29*G29</f>
        <v>0</v>
      </c>
      <c r="I29" s="31"/>
      <c r="J29" s="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2:29" s="7" customFormat="1" ht="82.5" customHeight="1">
      <c r="B30" s="35" t="s">
        <v>32</v>
      </c>
      <c r="C30" s="54" t="s">
        <v>89</v>
      </c>
      <c r="D30" s="12">
        <v>27</v>
      </c>
      <c r="E30" s="5"/>
      <c r="F30" s="5"/>
      <c r="G30" s="27"/>
      <c r="H30" s="36">
        <f>D30*G30</f>
        <v>0</v>
      </c>
      <c r="I30" s="31"/>
      <c r="J30" s="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2:29" s="7" customFormat="1" ht="73.5" customHeight="1" thickBot="1">
      <c r="B31" s="35" t="s">
        <v>11</v>
      </c>
      <c r="C31" s="63" t="s">
        <v>42</v>
      </c>
      <c r="D31" s="12">
        <v>125</v>
      </c>
      <c r="E31" s="5"/>
      <c r="F31" s="5"/>
      <c r="G31" s="30"/>
      <c r="H31" s="36">
        <f>D31*G31</f>
        <v>0</v>
      </c>
      <c r="I31" s="31"/>
      <c r="J31" s="8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2:29" s="7" customFormat="1" ht="33.75" customHeight="1">
      <c r="B32" s="72" t="s">
        <v>12</v>
      </c>
      <c r="C32" s="73"/>
      <c r="D32" s="80"/>
      <c r="E32" s="81"/>
      <c r="F32" s="81"/>
      <c r="G32" s="83"/>
      <c r="H32" s="81"/>
      <c r="I32" s="82"/>
      <c r="J32" s="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2:16" ht="58.5" customHeight="1">
      <c r="B33" s="37" t="s">
        <v>72</v>
      </c>
      <c r="C33" s="64" t="s">
        <v>43</v>
      </c>
      <c r="D33" s="12">
        <v>2</v>
      </c>
      <c r="E33" s="5"/>
      <c r="F33" s="5"/>
      <c r="G33" s="6"/>
      <c r="H33" s="36">
        <f aca="true" t="shared" si="2" ref="H33:H40">D33*G33</f>
        <v>0</v>
      </c>
      <c r="I33" s="31"/>
      <c r="J33" s="8"/>
      <c r="K33" s="23"/>
      <c r="L33" s="23"/>
      <c r="M33" s="23"/>
      <c r="N33" s="23"/>
      <c r="O33" s="23"/>
      <c r="P33" s="23"/>
    </row>
    <row r="34" spans="2:16" ht="59.25" customHeight="1">
      <c r="B34" s="37" t="s">
        <v>78</v>
      </c>
      <c r="C34" s="52" t="s">
        <v>65</v>
      </c>
      <c r="D34" s="12">
        <v>2</v>
      </c>
      <c r="E34" s="5"/>
      <c r="F34" s="5"/>
      <c r="G34" s="6"/>
      <c r="H34" s="36">
        <f t="shared" si="2"/>
        <v>0</v>
      </c>
      <c r="I34" s="31"/>
      <c r="J34" s="8"/>
      <c r="K34" s="23"/>
      <c r="L34" s="23"/>
      <c r="M34" s="23"/>
      <c r="N34" s="23"/>
      <c r="O34" s="23"/>
      <c r="P34" s="23"/>
    </row>
    <row r="35" spans="2:16" ht="75.75" customHeight="1">
      <c r="B35" s="37" t="s">
        <v>79</v>
      </c>
      <c r="C35" s="53" t="s">
        <v>83</v>
      </c>
      <c r="D35" s="12">
        <v>1</v>
      </c>
      <c r="E35" s="5"/>
      <c r="F35" s="5"/>
      <c r="G35" s="6"/>
      <c r="H35" s="36">
        <f t="shared" si="2"/>
        <v>0</v>
      </c>
      <c r="I35" s="31"/>
      <c r="J35" s="8"/>
      <c r="K35" s="23"/>
      <c r="L35" s="23"/>
      <c r="M35" s="23"/>
      <c r="N35" s="23"/>
      <c r="O35" s="23"/>
      <c r="P35" s="23"/>
    </row>
    <row r="36" spans="2:29" s="7" customFormat="1" ht="91.5" customHeight="1">
      <c r="B36" s="37" t="s">
        <v>91</v>
      </c>
      <c r="C36" s="54" t="s">
        <v>57</v>
      </c>
      <c r="D36" s="19">
        <v>2</v>
      </c>
      <c r="E36" s="20"/>
      <c r="F36" s="20"/>
      <c r="G36" s="6"/>
      <c r="H36" s="36">
        <f t="shared" si="2"/>
        <v>0</v>
      </c>
      <c r="I36" s="32"/>
      <c r="J36" s="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2:29" s="7" customFormat="1" ht="57" customHeight="1">
      <c r="B37" s="37" t="s">
        <v>92</v>
      </c>
      <c r="C37" s="66" t="s">
        <v>61</v>
      </c>
      <c r="D37" s="19">
        <v>1</v>
      </c>
      <c r="E37" s="20"/>
      <c r="F37" s="20"/>
      <c r="G37" s="6"/>
      <c r="H37" s="36">
        <f t="shared" si="2"/>
        <v>0</v>
      </c>
      <c r="I37" s="32"/>
      <c r="J37" s="8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s="7" customFormat="1" ht="66" customHeight="1">
      <c r="B38" s="37" t="s">
        <v>45</v>
      </c>
      <c r="C38" s="66" t="s">
        <v>58</v>
      </c>
      <c r="D38" s="19">
        <v>2</v>
      </c>
      <c r="E38" s="20"/>
      <c r="F38" s="20"/>
      <c r="G38" s="6"/>
      <c r="H38" s="36">
        <f t="shared" si="2"/>
        <v>0</v>
      </c>
      <c r="I38" s="32"/>
      <c r="J38" s="8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2:29" s="7" customFormat="1" ht="49.5" customHeight="1">
      <c r="B39" s="37" t="s">
        <v>55</v>
      </c>
      <c r="C39" s="66" t="s">
        <v>59</v>
      </c>
      <c r="D39" s="19">
        <v>1</v>
      </c>
      <c r="E39" s="20"/>
      <c r="F39" s="20"/>
      <c r="G39" s="6"/>
      <c r="H39" s="36">
        <f t="shared" si="2"/>
        <v>0</v>
      </c>
      <c r="I39" s="32"/>
      <c r="J39" s="8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2:29" s="7" customFormat="1" ht="84.75" customHeight="1" thickBot="1">
      <c r="B40" s="37" t="s">
        <v>80</v>
      </c>
      <c r="C40" s="66" t="s">
        <v>71</v>
      </c>
      <c r="D40" s="19">
        <v>3</v>
      </c>
      <c r="E40" s="20"/>
      <c r="F40" s="20"/>
      <c r="G40" s="6"/>
      <c r="H40" s="36">
        <f t="shared" si="2"/>
        <v>0</v>
      </c>
      <c r="I40" s="32"/>
      <c r="J40" s="8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s="10" customFormat="1" ht="32.25" customHeight="1">
      <c r="B41" s="72" t="s">
        <v>23</v>
      </c>
      <c r="C41" s="73"/>
      <c r="D41" s="80"/>
      <c r="E41" s="81"/>
      <c r="F41" s="81"/>
      <c r="G41" s="81"/>
      <c r="H41" s="81"/>
      <c r="I41" s="82"/>
      <c r="J41" s="8"/>
      <c r="K41" s="23"/>
      <c r="L41" s="23"/>
      <c r="M41" s="23"/>
      <c r="N41" s="23"/>
      <c r="O41" s="23"/>
      <c r="P41" s="23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2:29" s="7" customFormat="1" ht="148.5" customHeight="1">
      <c r="B42" s="35" t="s">
        <v>19</v>
      </c>
      <c r="C42" s="52" t="s">
        <v>25</v>
      </c>
      <c r="D42" s="12">
        <v>12</v>
      </c>
      <c r="E42" s="5"/>
      <c r="F42" s="5"/>
      <c r="G42" s="6"/>
      <c r="H42" s="36">
        <f>D42*G42</f>
        <v>0</v>
      </c>
      <c r="I42" s="31"/>
      <c r="J42" s="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2:29" s="7" customFormat="1" ht="53.25" customHeight="1">
      <c r="B43" s="35" t="s">
        <v>20</v>
      </c>
      <c r="C43" s="65" t="s">
        <v>54</v>
      </c>
      <c r="D43" s="19">
        <v>12</v>
      </c>
      <c r="E43" s="20"/>
      <c r="F43" s="20"/>
      <c r="G43" s="25"/>
      <c r="H43" s="55">
        <f>D43*G43</f>
        <v>0</v>
      </c>
      <c r="I43" s="68"/>
      <c r="J43" s="8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2:29" s="7" customFormat="1" ht="56.25" customHeight="1" thickBot="1">
      <c r="B44" s="35" t="s">
        <v>81</v>
      </c>
      <c r="C44" s="64" t="s">
        <v>37</v>
      </c>
      <c r="D44" s="19">
        <v>35</v>
      </c>
      <c r="E44" s="20"/>
      <c r="F44" s="20"/>
      <c r="G44" s="27"/>
      <c r="H44" s="55">
        <f>D44*G44</f>
        <v>0</v>
      </c>
      <c r="I44" s="56"/>
      <c r="J44" s="8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2:16" ht="31.5" customHeight="1">
      <c r="B45" s="72" t="s">
        <v>16</v>
      </c>
      <c r="C45" s="73"/>
      <c r="D45" s="80"/>
      <c r="E45" s="81"/>
      <c r="F45" s="81"/>
      <c r="G45" s="81"/>
      <c r="H45" s="81"/>
      <c r="I45" s="84"/>
      <c r="J45" s="8"/>
      <c r="K45" s="23"/>
      <c r="L45" s="23"/>
      <c r="M45" s="23"/>
      <c r="N45" s="23"/>
      <c r="O45" s="23"/>
      <c r="P45" s="23"/>
    </row>
    <row r="46" spans="2:29" s="7" customFormat="1" ht="54.75" customHeight="1">
      <c r="B46" s="35" t="s">
        <v>21</v>
      </c>
      <c r="C46" s="52" t="s">
        <v>13</v>
      </c>
      <c r="D46" s="12">
        <v>4</v>
      </c>
      <c r="E46" s="5"/>
      <c r="F46" s="5"/>
      <c r="G46" s="6"/>
      <c r="H46" s="36">
        <f>D46*G46</f>
        <v>0</v>
      </c>
      <c r="I46" s="31"/>
      <c r="J46" s="8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29" s="11" customFormat="1" ht="80.25" customHeight="1">
      <c r="B47" s="35" t="s">
        <v>82</v>
      </c>
      <c r="C47" s="53" t="s">
        <v>62</v>
      </c>
      <c r="D47" s="12">
        <v>5</v>
      </c>
      <c r="E47" s="5"/>
      <c r="F47" s="5"/>
      <c r="G47" s="6"/>
      <c r="H47" s="36">
        <v>0</v>
      </c>
      <c r="I47" s="31"/>
      <c r="J47" s="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2:16" ht="36" customHeight="1" thickBot="1">
      <c r="B48" s="21"/>
      <c r="C48" s="22"/>
      <c r="D48" s="21"/>
      <c r="E48" s="23"/>
      <c r="F48" s="23"/>
      <c r="G48" s="26" t="s">
        <v>29</v>
      </c>
      <c r="H48" s="38" t="e">
        <f>SUM(H46:H47,H42:H44,H33:H40,H28:H31,#REF!,H13:H16,H6:H11)</f>
        <v>#REF!</v>
      </c>
      <c r="I48" s="28"/>
      <c r="J48" s="7"/>
      <c r="K48" s="23"/>
      <c r="L48" s="23"/>
      <c r="M48" s="23"/>
      <c r="N48" s="23"/>
      <c r="O48" s="23"/>
      <c r="P48" s="23"/>
    </row>
    <row r="49" spans="2:16" ht="215.25" customHeight="1">
      <c r="B49" s="21"/>
      <c r="C49" s="85" t="s">
        <v>36</v>
      </c>
      <c r="D49" s="85"/>
      <c r="E49" s="85"/>
      <c r="F49" s="85"/>
      <c r="G49" s="85"/>
      <c r="H49" s="85"/>
      <c r="I49" s="85"/>
      <c r="J49" s="7"/>
      <c r="K49" s="23"/>
      <c r="L49" s="23"/>
      <c r="M49" s="23"/>
      <c r="N49" s="23"/>
      <c r="O49" s="23"/>
      <c r="P49" s="23"/>
    </row>
    <row r="50" spans="2:16" ht="12.75">
      <c r="B50" s="21"/>
      <c r="C50" s="24"/>
      <c r="D50" s="21"/>
      <c r="E50" s="23"/>
      <c r="F50" s="23"/>
      <c r="G50" s="7"/>
      <c r="H50" s="7"/>
      <c r="I50" s="7"/>
      <c r="J50" s="7"/>
      <c r="K50" s="23"/>
      <c r="L50" s="23"/>
      <c r="M50" s="23"/>
      <c r="N50" s="23"/>
      <c r="O50" s="23"/>
      <c r="P50" s="23"/>
    </row>
    <row r="51" spans="2:16" ht="12.75">
      <c r="B51" s="21"/>
      <c r="C51" s="24"/>
      <c r="D51" s="21"/>
      <c r="E51" s="23"/>
      <c r="F51" s="23"/>
      <c r="G51" s="7"/>
      <c r="H51" s="7"/>
      <c r="I51" s="7"/>
      <c r="J51" s="7"/>
      <c r="K51" s="23"/>
      <c r="L51" s="23"/>
      <c r="M51" s="23"/>
      <c r="N51" s="23"/>
      <c r="O51" s="23"/>
      <c r="P51" s="23"/>
    </row>
    <row r="52" spans="2:16" ht="12.75">
      <c r="B52" s="21"/>
      <c r="C52" s="24"/>
      <c r="D52" s="21"/>
      <c r="E52" s="23"/>
      <c r="F52" s="23"/>
      <c r="G52" s="7"/>
      <c r="H52" s="7"/>
      <c r="I52" s="7"/>
      <c r="J52" s="7"/>
      <c r="K52" s="23"/>
      <c r="L52" s="23"/>
      <c r="M52" s="23"/>
      <c r="N52" s="23"/>
      <c r="O52" s="23"/>
      <c r="P52" s="23"/>
    </row>
    <row r="53" spans="2:16" ht="12.75">
      <c r="B53" s="21"/>
      <c r="C53" s="24"/>
      <c r="D53" s="21"/>
      <c r="E53" s="23"/>
      <c r="F53" s="23"/>
      <c r="G53" s="7"/>
      <c r="H53" s="7"/>
      <c r="I53" s="7"/>
      <c r="J53" s="7"/>
      <c r="K53" s="23"/>
      <c r="L53" s="23"/>
      <c r="M53" s="23"/>
      <c r="N53" s="23"/>
      <c r="O53" s="23"/>
      <c r="P53" s="23"/>
    </row>
    <row r="54" spans="2:16" ht="12.75">
      <c r="B54" s="21"/>
      <c r="C54" s="24"/>
      <c r="D54" s="21"/>
      <c r="E54" s="23"/>
      <c r="F54" s="23"/>
      <c r="G54" s="7"/>
      <c r="H54" s="7"/>
      <c r="I54" s="7"/>
      <c r="J54" s="7"/>
      <c r="K54" s="23"/>
      <c r="L54" s="23"/>
      <c r="M54" s="23"/>
      <c r="N54" s="23"/>
      <c r="O54" s="23"/>
      <c r="P54" s="23"/>
    </row>
    <row r="55" spans="2:16" ht="12.75">
      <c r="B55" s="21"/>
      <c r="C55" s="24"/>
      <c r="D55" s="21"/>
      <c r="E55" s="23"/>
      <c r="F55" s="23"/>
      <c r="G55" s="7"/>
      <c r="H55" s="7"/>
      <c r="I55" s="7"/>
      <c r="J55" s="7"/>
      <c r="K55" s="23"/>
      <c r="L55" s="23"/>
      <c r="M55" s="23"/>
      <c r="N55" s="23"/>
      <c r="O55" s="23"/>
      <c r="P55" s="23"/>
    </row>
    <row r="56" spans="2:16" ht="12.75">
      <c r="B56" s="17"/>
      <c r="C56" s="18"/>
      <c r="D56" s="17"/>
      <c r="E56" s="7"/>
      <c r="F56" s="7"/>
      <c r="G56" s="7"/>
      <c r="H56" s="7"/>
      <c r="I56" s="7"/>
      <c r="J56" s="7"/>
      <c r="K56" s="23"/>
      <c r="L56" s="23"/>
      <c r="M56" s="23"/>
      <c r="N56" s="23"/>
      <c r="O56" s="23"/>
      <c r="P56" s="23"/>
    </row>
    <row r="57" spans="9:16" ht="12.75">
      <c r="I57" s="7"/>
      <c r="J57" s="7"/>
      <c r="K57" s="23"/>
      <c r="L57" s="23"/>
      <c r="M57" s="23"/>
      <c r="N57" s="23"/>
      <c r="O57" s="23"/>
      <c r="P57" s="23"/>
    </row>
    <row r="58" spans="9:16" ht="12.75">
      <c r="I58" s="7"/>
      <c r="J58" s="7"/>
      <c r="K58" s="23"/>
      <c r="L58" s="23"/>
      <c r="M58" s="23"/>
      <c r="N58" s="23"/>
      <c r="O58" s="23"/>
      <c r="P58" s="23"/>
    </row>
    <row r="59" spans="9:16" ht="12.75">
      <c r="I59" s="7"/>
      <c r="J59" s="7"/>
      <c r="K59" s="23"/>
      <c r="L59" s="23"/>
      <c r="M59" s="23"/>
      <c r="N59" s="23"/>
      <c r="O59" s="23"/>
      <c r="P59" s="23"/>
    </row>
    <row r="60" spans="9:16" ht="12.75">
      <c r="I60" s="7"/>
      <c r="J60" s="7"/>
      <c r="K60" s="23"/>
      <c r="L60" s="23"/>
      <c r="M60" s="23"/>
      <c r="N60" s="23"/>
      <c r="O60" s="23"/>
      <c r="P60" s="23"/>
    </row>
    <row r="61" spans="9:16" ht="12.75">
      <c r="I61" s="7"/>
      <c r="J61" s="7"/>
      <c r="K61" s="23"/>
      <c r="L61" s="23"/>
      <c r="M61" s="23"/>
      <c r="N61" s="23"/>
      <c r="O61" s="23"/>
      <c r="P61" s="23"/>
    </row>
    <row r="62" spans="9:16" ht="12.75">
      <c r="I62" s="7"/>
      <c r="J62" s="7"/>
      <c r="K62" s="23"/>
      <c r="L62" s="23"/>
      <c r="M62" s="23"/>
      <c r="N62" s="23"/>
      <c r="O62" s="23"/>
      <c r="P62" s="23"/>
    </row>
  </sheetData>
  <sheetProtection sheet="1" selectLockedCells="1"/>
  <mergeCells count="16">
    <mergeCell ref="B45:C45"/>
    <mergeCell ref="B41:C41"/>
    <mergeCell ref="D32:I32"/>
    <mergeCell ref="D41:I41"/>
    <mergeCell ref="D45:I45"/>
    <mergeCell ref="C49:I49"/>
    <mergeCell ref="B1:I1"/>
    <mergeCell ref="B32:C32"/>
    <mergeCell ref="B27:C27"/>
    <mergeCell ref="B17:C17"/>
    <mergeCell ref="B12:C12"/>
    <mergeCell ref="B5:C5"/>
    <mergeCell ref="D5:I5"/>
    <mergeCell ref="D12:I12"/>
    <mergeCell ref="D17:I17"/>
    <mergeCell ref="D27:I27"/>
  </mergeCells>
  <printOptions/>
  <pageMargins left="0.3" right="0.3" top="0.35" bottom="0.45" header="0.05" footer="0"/>
  <pageSetup fitToHeight="0" fitToWidth="1" horizontalDpi="600" verticalDpi="600" orientation="landscape" scale="83" r:id="rId1"/>
  <headerFooter alignWithMargins="0">
    <oddFooter>&amp;LPage &amp;P  Dubuque Community Schools
&amp;RCompany: 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FranckJ</dc:creator>
  <cp:keywords/>
  <dc:description/>
  <cp:lastModifiedBy>Ament, Jackie A</cp:lastModifiedBy>
  <cp:lastPrinted>2017-12-18T14:21:49Z</cp:lastPrinted>
  <dcterms:created xsi:type="dcterms:W3CDTF">2005-04-11T02:28:53Z</dcterms:created>
  <dcterms:modified xsi:type="dcterms:W3CDTF">2017-12-18T14:21:58Z</dcterms:modified>
  <cp:category/>
  <cp:version/>
  <cp:contentType/>
  <cp:contentStatus/>
</cp:coreProperties>
</file>